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cuser\Desktop\"/>
    </mc:Choice>
  </mc:AlternateContent>
  <xr:revisionPtr revIDLastSave="0" documentId="8_{B173B382-6C3C-4992-8450-EC317CD990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138" i="1" l="1"/>
  <c r="F24" i="1"/>
  <c r="F196" i="1" s="1"/>
  <c r="J43" i="1"/>
  <c r="F119" i="1"/>
  <c r="J138" i="1"/>
  <c r="G24" i="1"/>
  <c r="G43" i="1"/>
  <c r="L157" i="1"/>
  <c r="H24" i="1"/>
  <c r="L62" i="1"/>
  <c r="G138" i="1"/>
  <c r="H43" i="1"/>
  <c r="H138" i="1"/>
  <c r="I43" i="1"/>
  <c r="L43" i="1"/>
  <c r="G119" i="1"/>
  <c r="G196" i="1" s="1"/>
  <c r="L138" i="1"/>
  <c r="H119" i="1"/>
  <c r="I24" i="1"/>
  <c r="I196" i="1" s="1"/>
  <c r="I119" i="1"/>
  <c r="J24" i="1"/>
  <c r="F100" i="1"/>
  <c r="J119" i="1"/>
  <c r="F195" i="1"/>
  <c r="L196" i="1"/>
  <c r="J196" i="1" l="1"/>
  <c r="H196" i="1"/>
</calcChain>
</file>

<file path=xl/sharedStrings.xml><?xml version="1.0" encoding="utf-8"?>
<sst xmlns="http://schemas.openxmlformats.org/spreadsheetml/2006/main" count="315" uniqueCount="79">
  <si>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</si>
  <si>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</si>
  <si>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</si>
  <si>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</si>
  <si>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</si>
  <si>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</si>
  <si>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</si>
  <si>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</si>
  <si>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</si>
  <si>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</si>
  <si>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</si>
  <si>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</si>
  <si>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</si>
  <si>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</si>
  <si>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</si>
  <si>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</si>
  <si>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</si>
  <si>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</si>
  <si>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</si>
  <si>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</si>
  <si>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</si>
  <si>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</si>
  <si>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</si>
  <si>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</si>
  <si>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</si>
  <si>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</si>
  <si>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</si>
  <si>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</si>
  <si>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</si>
  <si>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</si>
  <si>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</si>
  <si>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</si>
  <si>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</si>
  <si>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</si>
  <si>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</si>
  <si>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</si>
  <si>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</si>
  <si>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</si>
  <si>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</si>
  <si>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макаронами</t>
  </si>
  <si>
    <t>№ 140 2018</t>
  </si>
  <si>
    <t>МБОУ  Трубчевская гимназия  имени М. Т. Калашникова</t>
  </si>
  <si>
    <t xml:space="preserve">                      Директор</t>
  </si>
  <si>
    <t xml:space="preserve">                  Купреева И. М.</t>
  </si>
  <si>
    <t>Хлеб  пшеничный</t>
  </si>
  <si>
    <t xml:space="preserve"> Сок фруктовый</t>
  </si>
  <si>
    <t xml:space="preserve"> </t>
  </si>
  <si>
    <t>Сыр</t>
  </si>
  <si>
    <t>№ 75 2018</t>
  </si>
  <si>
    <t>Масло сливочное</t>
  </si>
  <si>
    <t>№ 79 2018</t>
  </si>
  <si>
    <t>Каша пшенная молочная</t>
  </si>
  <si>
    <t>№ 223 2018</t>
  </si>
  <si>
    <t>Плов вегетарианский с сухофруктами</t>
  </si>
  <si>
    <t>№ 236 2018</t>
  </si>
  <si>
    <t xml:space="preserve"> Булочка (сдоба)</t>
  </si>
  <si>
    <t>Котлета мясная</t>
  </si>
  <si>
    <t>№ 339 2018</t>
  </si>
  <si>
    <t>Рис отварной</t>
  </si>
  <si>
    <t>№ 385 2018</t>
  </si>
  <si>
    <t>Хлеб пшеничный</t>
  </si>
  <si>
    <t>Каша «Дружба»</t>
  </si>
  <si>
    <t>№ 226 2018</t>
  </si>
  <si>
    <t>Яйцо  вареное</t>
  </si>
  <si>
    <t>№ 267 2018</t>
  </si>
  <si>
    <t>Макаронные изделия с тертым сыром</t>
  </si>
  <si>
    <t>№ 259 2018</t>
  </si>
  <si>
    <t>Каша манная молочная</t>
  </si>
  <si>
    <t>№ 214 2018</t>
  </si>
  <si>
    <t>Сок фруктовый</t>
  </si>
  <si>
    <t>Каша  геркулесовая молочная с маслом</t>
  </si>
  <si>
    <t>№ 212 2018</t>
  </si>
  <si>
    <t>Суп молочный рисовый</t>
  </si>
  <si>
    <t>№ 141 2018</t>
  </si>
  <si>
    <t xml:space="preserve">  </t>
  </si>
  <si>
    <t>Тефтели мясные в соусе</t>
  </si>
  <si>
    <t>№ 350 2018</t>
  </si>
  <si>
    <t>Каша  гречневая</t>
  </si>
  <si>
    <t>№ 202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</si>
</sst>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vertical="top" wrapText="1"/>
      <protection locked="0"/>
    </xf>
    <xf numFmtId="0" fontId="11" fillId="0" borderId="23" xfId="0" applyFont="1" applyBorder="1" applyAlignment="1" applyProtection="1">
      <alignment horizontal="center" vertical="top" wrapText="1"/>
      <protection locked="0"/>
    </xf>
    <xf numFmtId="0" fontId="11" fillId="0" borderId="0" xfId="0" applyFont="1" applyProtection="1"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/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G189" sqref="G1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41</v>
      </c>
      <c r="D1" s="64"/>
      <c r="E1" s="64"/>
      <c r="F1" s="12" t="s">
        <v>16</v>
      </c>
      <c r="G1" s="2" t="s">
        <v>17</v>
      </c>
      <c r="H1" s="65" t="s">
        <v>42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43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200</v>
      </c>
      <c r="G6" s="49">
        <v>5.72</v>
      </c>
      <c r="H6" s="49">
        <v>12.65</v>
      </c>
      <c r="I6" s="49">
        <v>18.84</v>
      </c>
      <c r="J6" s="49">
        <v>144</v>
      </c>
      <c r="K6" s="50" t="s">
        <v>40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.75" thickBot="1" x14ac:dyDescent="0.3">
      <c r="A8" s="23"/>
      <c r="B8" s="15"/>
      <c r="C8" s="11"/>
      <c r="D8" s="7" t="s">
        <v>22</v>
      </c>
      <c r="E8" s="40"/>
      <c r="F8" s="41"/>
      <c r="G8" s="41"/>
      <c r="H8" s="41"/>
      <c r="I8" s="41"/>
      <c r="J8" s="41"/>
      <c r="K8" s="42"/>
      <c r="L8" s="41"/>
    </row>
    <row r="9" spans="1:12" ht="16.5" thickBot="1" x14ac:dyDescent="0.3">
      <c r="A9" s="23"/>
      <c r="B9" s="15"/>
      <c r="C9" s="11"/>
      <c r="D9" s="7" t="s">
        <v>23</v>
      </c>
      <c r="E9" s="48" t="s">
        <v>44</v>
      </c>
      <c r="F9" s="49">
        <v>30</v>
      </c>
      <c r="G9" s="49">
        <v>3.2</v>
      </c>
      <c r="H9" s="49">
        <v>1.4</v>
      </c>
      <c r="I9" s="49">
        <v>13.8</v>
      </c>
      <c r="J9" s="49">
        <v>82</v>
      </c>
      <c r="K9" s="51"/>
      <c r="L9" s="41"/>
    </row>
    <row r="10" spans="1:12" ht="16.5" thickBot="1" x14ac:dyDescent="0.3">
      <c r="A10" s="23"/>
      <c r="B10" s="15"/>
      <c r="C10" s="11"/>
      <c r="D10" s="7" t="s">
        <v>24</v>
      </c>
      <c r="E10" s="48" t="s">
        <v>45</v>
      </c>
      <c r="F10" s="49">
        <v>200</v>
      </c>
      <c r="G10" s="49">
        <v>1</v>
      </c>
      <c r="H10" s="49">
        <v>0.2</v>
      </c>
      <c r="I10" s="49">
        <v>20.2</v>
      </c>
      <c r="J10" s="49">
        <v>42</v>
      </c>
      <c r="K10" s="50" t="s">
        <v>46</v>
      </c>
      <c r="L10" s="41"/>
    </row>
    <row r="11" spans="1:12" ht="16.5" thickBot="1" x14ac:dyDescent="0.3">
      <c r="A11" s="23"/>
      <c r="B11" s="15"/>
      <c r="C11" s="11"/>
      <c r="D11" s="6"/>
      <c r="E11" s="48" t="s">
        <v>47</v>
      </c>
      <c r="F11" s="49">
        <v>13</v>
      </c>
      <c r="G11" s="49">
        <v>3</v>
      </c>
      <c r="H11" s="49">
        <v>3.8</v>
      </c>
      <c r="I11" s="49">
        <v>0</v>
      </c>
      <c r="J11" s="49">
        <v>46.8</v>
      </c>
      <c r="K11" s="50" t="s">
        <v>48</v>
      </c>
      <c r="L11" s="41"/>
    </row>
    <row r="12" spans="1:12" ht="16.5" thickBot="1" x14ac:dyDescent="0.3">
      <c r="A12" s="23"/>
      <c r="B12" s="15"/>
      <c r="C12" s="11"/>
      <c r="D12" s="6"/>
      <c r="E12" s="48" t="s">
        <v>49</v>
      </c>
      <c r="F12" s="49">
        <v>5</v>
      </c>
      <c r="G12" s="49">
        <v>0.04</v>
      </c>
      <c r="H12" s="49">
        <v>3.6</v>
      </c>
      <c r="I12" s="49">
        <v>7.0000000000000007E-2</v>
      </c>
      <c r="J12" s="49">
        <v>33</v>
      </c>
      <c r="K12" s="50" t="s">
        <v>50</v>
      </c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448</v>
      </c>
      <c r="G13" s="19">
        <f t="shared" ref="G13:J13" si="0">SUM(G6:G12)</f>
        <v>12.959999999999999</v>
      </c>
      <c r="H13" s="19">
        <f t="shared" si="0"/>
        <v>21.650000000000002</v>
      </c>
      <c r="I13" s="19">
        <f t="shared" si="0"/>
        <v>52.910000000000004</v>
      </c>
      <c r="J13" s="19">
        <f t="shared" si="0"/>
        <v>347.8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448</v>
      </c>
      <c r="G24" s="32">
        <f t="shared" ref="G24:J24" si="4">G13+G23</f>
        <v>12.959999999999999</v>
      </c>
      <c r="H24" s="32">
        <f t="shared" si="4"/>
        <v>21.650000000000002</v>
      </c>
      <c r="I24" s="32">
        <f t="shared" si="4"/>
        <v>52.910000000000004</v>
      </c>
      <c r="J24" s="32">
        <f t="shared" si="4"/>
        <v>347.8</v>
      </c>
      <c r="K24" s="32"/>
      <c r="L24" s="32">
        <f t="shared" ref="L24" si="5">L13+L23</f>
        <v>0</v>
      </c>
    </row>
    <row r="25" spans="1:12" ht="16.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51</v>
      </c>
      <c r="F25" s="53">
        <v>200</v>
      </c>
      <c r="G25" s="53">
        <v>8.66</v>
      </c>
      <c r="H25" s="53">
        <v>7.86</v>
      </c>
      <c r="I25" s="53">
        <v>37.200000000000003</v>
      </c>
      <c r="J25" s="53">
        <v>254</v>
      </c>
      <c r="K25" s="50" t="s">
        <v>52</v>
      </c>
      <c r="L25" s="39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.75" thickBot="1" x14ac:dyDescent="0.3">
      <c r="A27" s="14"/>
      <c r="B27" s="15"/>
      <c r="C27" s="11"/>
      <c r="D27" s="7" t="s">
        <v>22</v>
      </c>
      <c r="E27" s="40"/>
      <c r="F27" s="41"/>
      <c r="G27" s="41"/>
      <c r="H27" s="41"/>
      <c r="I27" s="41"/>
      <c r="J27" s="41"/>
      <c r="K27" s="42"/>
      <c r="L27" s="41"/>
    </row>
    <row r="28" spans="1:12" ht="16.5" thickBot="1" x14ac:dyDescent="0.3">
      <c r="A28" s="14"/>
      <c r="B28" s="15"/>
      <c r="C28" s="11"/>
      <c r="D28" s="7" t="s">
        <v>23</v>
      </c>
      <c r="E28" s="48" t="s">
        <v>44</v>
      </c>
      <c r="F28" s="49">
        <v>30</v>
      </c>
      <c r="G28" s="49">
        <v>3.2</v>
      </c>
      <c r="H28" s="49">
        <v>1.4</v>
      </c>
      <c r="I28" s="49">
        <v>13.8</v>
      </c>
      <c r="J28" s="49">
        <v>82</v>
      </c>
      <c r="K28" s="51"/>
      <c r="L28" s="41"/>
    </row>
    <row r="29" spans="1:12" ht="16.5" thickBot="1" x14ac:dyDescent="0.3">
      <c r="A29" s="14"/>
      <c r="B29" s="15"/>
      <c r="C29" s="11"/>
      <c r="D29" s="7" t="s">
        <v>24</v>
      </c>
      <c r="E29" s="48" t="s">
        <v>45</v>
      </c>
      <c r="F29" s="49">
        <v>200</v>
      </c>
      <c r="G29" s="49">
        <v>1</v>
      </c>
      <c r="H29" s="49">
        <v>0.2</v>
      </c>
      <c r="I29" s="49">
        <v>20.2</v>
      </c>
      <c r="J29" s="49">
        <v>42</v>
      </c>
      <c r="K29" s="51"/>
      <c r="L29" s="41"/>
    </row>
    <row r="30" spans="1:12" ht="16.5" thickBot="1" x14ac:dyDescent="0.3">
      <c r="A30" s="14"/>
      <c r="B30" s="15"/>
      <c r="C30" s="11"/>
      <c r="D30" s="6"/>
      <c r="E30" s="48" t="s">
        <v>49</v>
      </c>
      <c r="F30" s="49">
        <v>5</v>
      </c>
      <c r="G30" s="49">
        <v>0.04</v>
      </c>
      <c r="H30" s="49">
        <v>3.6</v>
      </c>
      <c r="I30" s="49">
        <v>7.0000000000000007E-2</v>
      </c>
      <c r="J30" s="49">
        <v>33</v>
      </c>
      <c r="K30" s="50" t="s">
        <v>50</v>
      </c>
      <c r="L30" s="41"/>
    </row>
    <row r="31" spans="1:12" ht="16.5" thickBot="1" x14ac:dyDescent="0.3">
      <c r="A31" s="14"/>
      <c r="B31" s="15"/>
      <c r="C31" s="11"/>
      <c r="D31" s="6"/>
      <c r="E31" s="48" t="s">
        <v>47</v>
      </c>
      <c r="F31" s="49">
        <v>10</v>
      </c>
      <c r="G31" s="54">
        <v>2.2999999999999998</v>
      </c>
      <c r="H31" s="53">
        <v>2.9</v>
      </c>
      <c r="I31" s="53">
        <v>0</v>
      </c>
      <c r="J31" s="53">
        <v>36</v>
      </c>
      <c r="K31" s="50" t="s">
        <v>48</v>
      </c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445</v>
      </c>
      <c r="G32" s="19">
        <f t="shared" ref="G32" si="6">SUM(G25:G31)</f>
        <v>15.2</v>
      </c>
      <c r="H32" s="19">
        <f t="shared" ref="H32" si="7">SUM(H25:H31)</f>
        <v>15.959999999999999</v>
      </c>
      <c r="I32" s="19">
        <f t="shared" ref="I32" si="8">SUM(I25:I31)</f>
        <v>71.27</v>
      </c>
      <c r="J32" s="19">
        <f t="shared" ref="J32:L32" si="9">SUM(J25:J31)</f>
        <v>447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445</v>
      </c>
      <c r="G43" s="32">
        <f t="shared" ref="G43" si="14">G32+G42</f>
        <v>15.2</v>
      </c>
      <c r="H43" s="32">
        <f t="shared" ref="H43" si="15">H32+H42</f>
        <v>15.959999999999999</v>
      </c>
      <c r="I43" s="32">
        <f t="shared" ref="I43" si="16">I32+I42</f>
        <v>71.27</v>
      </c>
      <c r="J43" s="32">
        <f t="shared" ref="J43:L43" si="17">J32+J42</f>
        <v>447</v>
      </c>
      <c r="K43" s="32"/>
      <c r="L43" s="32">
        <f t="shared" si="17"/>
        <v>0</v>
      </c>
    </row>
    <row r="44" spans="1:12" ht="16.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2" t="s">
        <v>53</v>
      </c>
      <c r="F44" s="53">
        <v>150</v>
      </c>
      <c r="G44" s="53">
        <v>4.3</v>
      </c>
      <c r="H44" s="53">
        <v>3.3</v>
      </c>
      <c r="I44" s="53">
        <v>53.03</v>
      </c>
      <c r="J44" s="53">
        <v>259.5</v>
      </c>
      <c r="K44" s="50" t="s">
        <v>54</v>
      </c>
      <c r="L44" s="39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.75" thickBot="1" x14ac:dyDescent="0.3">
      <c r="A46" s="23"/>
      <c r="B46" s="15"/>
      <c r="C46" s="11"/>
      <c r="D46" s="7" t="s">
        <v>22</v>
      </c>
      <c r="E46" s="40"/>
      <c r="F46" s="41"/>
      <c r="G46" s="41"/>
      <c r="H46" s="41"/>
      <c r="I46" s="41"/>
      <c r="J46" s="41"/>
      <c r="K46" s="42"/>
      <c r="L46" s="41"/>
    </row>
    <row r="47" spans="1:12" ht="16.5" thickBot="1" x14ac:dyDescent="0.3">
      <c r="A47" s="23"/>
      <c r="B47" s="15"/>
      <c r="C47" s="11"/>
      <c r="D47" s="7" t="s">
        <v>23</v>
      </c>
      <c r="E47" s="48" t="s">
        <v>55</v>
      </c>
      <c r="F47" s="49">
        <v>30</v>
      </c>
      <c r="G47" s="49">
        <v>2.1</v>
      </c>
      <c r="H47" s="49">
        <v>3.36</v>
      </c>
      <c r="I47" s="49">
        <v>13.9</v>
      </c>
      <c r="J47" s="49">
        <v>94.8</v>
      </c>
      <c r="K47" s="51"/>
      <c r="L47" s="41"/>
    </row>
    <row r="48" spans="1:12" ht="16.5" thickBot="1" x14ac:dyDescent="0.3">
      <c r="A48" s="23"/>
      <c r="B48" s="15"/>
      <c r="C48" s="11"/>
      <c r="D48" s="7" t="s">
        <v>24</v>
      </c>
      <c r="E48" s="48" t="s">
        <v>45</v>
      </c>
      <c r="F48" s="49">
        <v>200</v>
      </c>
      <c r="G48" s="49">
        <v>1</v>
      </c>
      <c r="H48" s="49">
        <v>0.2</v>
      </c>
      <c r="I48" s="49">
        <v>20.2</v>
      </c>
      <c r="J48" s="49">
        <v>42</v>
      </c>
      <c r="K48" s="50" t="s">
        <v>46</v>
      </c>
      <c r="L48" s="41"/>
    </row>
    <row r="49" spans="1:12" ht="16.5" thickBot="1" x14ac:dyDescent="0.3">
      <c r="A49" s="23"/>
      <c r="B49" s="15"/>
      <c r="C49" s="11"/>
      <c r="D49" s="6"/>
      <c r="E49" s="48" t="s">
        <v>49</v>
      </c>
      <c r="F49" s="49">
        <v>5</v>
      </c>
      <c r="G49" s="49">
        <v>0.04</v>
      </c>
      <c r="H49" s="49">
        <v>3.6</v>
      </c>
      <c r="I49" s="49">
        <v>7.0000000000000007E-2</v>
      </c>
      <c r="J49" s="49">
        <v>33</v>
      </c>
      <c r="K49" s="50" t="s">
        <v>50</v>
      </c>
      <c r="L49" s="41"/>
    </row>
    <row r="50" spans="1:12" ht="16.5" thickBot="1" x14ac:dyDescent="0.3">
      <c r="A50" s="23"/>
      <c r="B50" s="15"/>
      <c r="C50" s="11"/>
      <c r="D50" s="6"/>
      <c r="E50" s="48" t="s">
        <v>47</v>
      </c>
      <c r="F50" s="49">
        <v>10</v>
      </c>
      <c r="G50" s="54">
        <v>2.2999999999999998</v>
      </c>
      <c r="H50" s="53">
        <v>2.9</v>
      </c>
      <c r="I50" s="53">
        <v>0</v>
      </c>
      <c r="J50" s="53">
        <v>36</v>
      </c>
      <c r="K50" s="50" t="s">
        <v>48</v>
      </c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395</v>
      </c>
      <c r="G51" s="19">
        <f t="shared" ref="G51" si="18">SUM(G44:G50)</f>
        <v>9.74</v>
      </c>
      <c r="H51" s="19">
        <f t="shared" ref="H51" si="19">SUM(H44:H50)</f>
        <v>13.360000000000001</v>
      </c>
      <c r="I51" s="19">
        <f t="shared" ref="I51" si="20">SUM(I44:I50)</f>
        <v>87.2</v>
      </c>
      <c r="J51" s="19">
        <f t="shared" ref="J51:L51" si="21">SUM(J44:J50)</f>
        <v>465.3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395</v>
      </c>
      <c r="G62" s="32">
        <f t="shared" ref="G62" si="26">G51+G61</f>
        <v>9.74</v>
      </c>
      <c r="H62" s="32">
        <f t="shared" ref="H62" si="27">H51+H61</f>
        <v>13.360000000000001</v>
      </c>
      <c r="I62" s="32">
        <f t="shared" ref="I62" si="28">I51+I61</f>
        <v>87.2</v>
      </c>
      <c r="J62" s="32">
        <f t="shared" ref="J62:L62" si="29">J51+J61</f>
        <v>465.3</v>
      </c>
      <c r="K62" s="32"/>
      <c r="L62" s="32">
        <f t="shared" si="29"/>
        <v>0</v>
      </c>
    </row>
    <row r="63" spans="1:12" ht="16.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2" t="s">
        <v>56</v>
      </c>
      <c r="F63" s="53">
        <v>50</v>
      </c>
      <c r="G63" s="53">
        <v>8.6999999999999993</v>
      </c>
      <c r="H63" s="53">
        <v>6.9</v>
      </c>
      <c r="I63" s="53">
        <v>7.8</v>
      </c>
      <c r="J63" s="53">
        <v>128</v>
      </c>
      <c r="K63" s="50" t="s">
        <v>57</v>
      </c>
      <c r="L63" s="39"/>
    </row>
    <row r="64" spans="1:12" ht="16.5" thickBot="1" x14ac:dyDescent="0.3">
      <c r="A64" s="23"/>
      <c r="B64" s="15"/>
      <c r="C64" s="11"/>
      <c r="D64" s="6"/>
      <c r="E64" s="52" t="s">
        <v>58</v>
      </c>
      <c r="F64" s="53">
        <v>100</v>
      </c>
      <c r="G64" s="53">
        <v>2.5</v>
      </c>
      <c r="H64" s="53">
        <v>3.62</v>
      </c>
      <c r="I64" s="53">
        <v>25.9</v>
      </c>
      <c r="J64" s="53">
        <v>146.19999999999999</v>
      </c>
      <c r="K64" s="50" t="s">
        <v>59</v>
      </c>
      <c r="L64" s="41"/>
    </row>
    <row r="65" spans="1:12" ht="16.5" thickBot="1" x14ac:dyDescent="0.3">
      <c r="A65" s="23"/>
      <c r="B65" s="15"/>
      <c r="C65" s="11"/>
      <c r="D65" s="7" t="s">
        <v>22</v>
      </c>
      <c r="E65" s="48" t="s">
        <v>46</v>
      </c>
      <c r="F65" s="49" t="s">
        <v>46</v>
      </c>
      <c r="G65" s="49" t="s">
        <v>46</v>
      </c>
      <c r="H65" s="49" t="s">
        <v>46</v>
      </c>
      <c r="I65" s="49" t="s">
        <v>46</v>
      </c>
      <c r="J65" s="49" t="s">
        <v>46</v>
      </c>
      <c r="K65" s="50" t="s">
        <v>46</v>
      </c>
      <c r="L65" s="41"/>
    </row>
    <row r="66" spans="1:12" ht="16.5" thickBot="1" x14ac:dyDescent="0.3">
      <c r="A66" s="23"/>
      <c r="B66" s="15"/>
      <c r="C66" s="11"/>
      <c r="D66" s="7" t="s">
        <v>23</v>
      </c>
      <c r="E66" s="48" t="s">
        <v>60</v>
      </c>
      <c r="F66" s="49">
        <v>30</v>
      </c>
      <c r="G66" s="49">
        <v>3.2</v>
      </c>
      <c r="H66" s="49">
        <v>1.4</v>
      </c>
      <c r="I66" s="49">
        <v>13.8</v>
      </c>
      <c r="J66" s="49">
        <v>82</v>
      </c>
      <c r="K66" s="51"/>
      <c r="L66" s="41"/>
    </row>
    <row r="67" spans="1:12" ht="16.5" thickBot="1" x14ac:dyDescent="0.3">
      <c r="A67" s="23"/>
      <c r="B67" s="15"/>
      <c r="C67" s="11"/>
      <c r="D67" s="7" t="s">
        <v>24</v>
      </c>
      <c r="E67" s="48" t="s">
        <v>45</v>
      </c>
      <c r="F67" s="49">
        <v>200</v>
      </c>
      <c r="G67" s="49">
        <v>1</v>
      </c>
      <c r="H67" s="49">
        <v>0.2</v>
      </c>
      <c r="I67" s="49">
        <v>20.2</v>
      </c>
      <c r="J67" s="49">
        <v>42</v>
      </c>
      <c r="K67" s="50" t="s">
        <v>46</v>
      </c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380</v>
      </c>
      <c r="G70" s="19">
        <f t="shared" ref="G70" si="30">SUM(G63:G69)</f>
        <v>15.399999999999999</v>
      </c>
      <c r="H70" s="19">
        <f t="shared" ref="H70" si="31">SUM(H63:H69)</f>
        <v>12.12</v>
      </c>
      <c r="I70" s="19">
        <f t="shared" ref="I70" si="32">SUM(I63:I69)</f>
        <v>67.7</v>
      </c>
      <c r="J70" s="19">
        <f t="shared" ref="J70:L70" si="33">SUM(J63:J69)</f>
        <v>398.2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380</v>
      </c>
      <c r="G81" s="32">
        <f t="shared" ref="G81" si="38">G70+G80</f>
        <v>15.399999999999999</v>
      </c>
      <c r="H81" s="32">
        <f t="shared" ref="H81" si="39">H70+H80</f>
        <v>12.12</v>
      </c>
      <c r="I81" s="32">
        <f t="shared" ref="I81" si="40">I70+I80</f>
        <v>67.7</v>
      </c>
      <c r="J81" s="32">
        <f t="shared" ref="J81:L81" si="41">J70+J80</f>
        <v>398.2</v>
      </c>
      <c r="K81" s="32"/>
      <c r="L81" s="32">
        <f t="shared" si="41"/>
        <v>0</v>
      </c>
    </row>
    <row r="82" spans="1:12" ht="16.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2" t="s">
        <v>61</v>
      </c>
      <c r="F82" s="53">
        <v>200</v>
      </c>
      <c r="G82" s="53">
        <v>5.24</v>
      </c>
      <c r="H82" s="53">
        <v>6.68</v>
      </c>
      <c r="I82" s="53">
        <v>27.62</v>
      </c>
      <c r="J82" s="53">
        <v>192</v>
      </c>
      <c r="K82" s="50" t="s">
        <v>62</v>
      </c>
      <c r="L82" s="39"/>
    </row>
    <row r="83" spans="1:12" ht="16.5" thickBot="1" x14ac:dyDescent="0.3">
      <c r="A83" s="23"/>
      <c r="B83" s="15"/>
      <c r="C83" s="11"/>
      <c r="D83" s="6"/>
      <c r="E83" s="52" t="s">
        <v>63</v>
      </c>
      <c r="F83" s="53">
        <v>40</v>
      </c>
      <c r="G83" s="53">
        <v>5.0999999999999996</v>
      </c>
      <c r="H83" s="53">
        <v>4.5999999999999996</v>
      </c>
      <c r="I83" s="53">
        <v>0.3</v>
      </c>
      <c r="J83" s="53">
        <v>63</v>
      </c>
      <c r="K83" s="50" t="s">
        <v>64</v>
      </c>
      <c r="L83" s="41"/>
    </row>
    <row r="84" spans="1:12" ht="16.5" thickBot="1" x14ac:dyDescent="0.3">
      <c r="A84" s="23"/>
      <c r="B84" s="15"/>
      <c r="C84" s="11"/>
      <c r="D84" s="7" t="s">
        <v>22</v>
      </c>
      <c r="E84" s="48" t="s">
        <v>46</v>
      </c>
      <c r="F84" s="49" t="s">
        <v>46</v>
      </c>
      <c r="G84" s="49" t="s">
        <v>46</v>
      </c>
      <c r="H84" s="49" t="s">
        <v>46</v>
      </c>
      <c r="I84" s="49" t="s">
        <v>46</v>
      </c>
      <c r="J84" s="49" t="s">
        <v>46</v>
      </c>
      <c r="K84" s="50" t="s">
        <v>46</v>
      </c>
      <c r="L84" s="41"/>
    </row>
    <row r="85" spans="1:12" ht="16.5" thickBot="1" x14ac:dyDescent="0.3">
      <c r="A85" s="23"/>
      <c r="B85" s="15"/>
      <c r="C85" s="11"/>
      <c r="D85" s="7" t="s">
        <v>23</v>
      </c>
      <c r="E85" s="48" t="s">
        <v>44</v>
      </c>
      <c r="F85" s="49">
        <v>30</v>
      </c>
      <c r="G85" s="49">
        <v>3.2</v>
      </c>
      <c r="H85" s="49">
        <v>1.4</v>
      </c>
      <c r="I85" s="49">
        <v>13.8</v>
      </c>
      <c r="J85" s="49">
        <v>82</v>
      </c>
      <c r="K85" s="51"/>
      <c r="L85" s="41"/>
    </row>
    <row r="86" spans="1:12" ht="16.5" thickBot="1" x14ac:dyDescent="0.3">
      <c r="A86" s="23"/>
      <c r="B86" s="15"/>
      <c r="C86" s="11"/>
      <c r="D86" s="7" t="s">
        <v>24</v>
      </c>
      <c r="E86" s="48" t="s">
        <v>45</v>
      </c>
      <c r="F86" s="49">
        <v>200</v>
      </c>
      <c r="G86" s="49">
        <v>1</v>
      </c>
      <c r="H86" s="49">
        <v>0.2</v>
      </c>
      <c r="I86" s="49">
        <v>20.2</v>
      </c>
      <c r="J86" s="49">
        <v>42</v>
      </c>
      <c r="K86" s="51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470</v>
      </c>
      <c r="G89" s="19">
        <f t="shared" ref="G89" si="42">SUM(G82:G88)</f>
        <v>14.54</v>
      </c>
      <c r="H89" s="19">
        <f t="shared" ref="H89" si="43">SUM(H82:H88)</f>
        <v>12.879999999999999</v>
      </c>
      <c r="I89" s="19">
        <f t="shared" ref="I89" si="44">SUM(I82:I88)</f>
        <v>61.92</v>
      </c>
      <c r="J89" s="19">
        <f t="shared" ref="J89:L89" si="45">SUM(J82:J88)</f>
        <v>379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470</v>
      </c>
      <c r="G100" s="32">
        <f t="shared" ref="G100" si="50">G89+G99</f>
        <v>14.54</v>
      </c>
      <c r="H100" s="32">
        <f t="shared" ref="H100" si="51">H89+H99</f>
        <v>12.879999999999999</v>
      </c>
      <c r="I100" s="32">
        <f t="shared" ref="I100" si="52">I89+I99</f>
        <v>61.92</v>
      </c>
      <c r="J100" s="32">
        <f t="shared" ref="J100:L100" si="53">J89+J99</f>
        <v>379</v>
      </c>
      <c r="K100" s="32"/>
      <c r="L100" s="32">
        <f t="shared" si="53"/>
        <v>0</v>
      </c>
    </row>
    <row r="101" spans="1:12" ht="16.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2" t="s">
        <v>65</v>
      </c>
      <c r="F101" s="53">
        <v>150</v>
      </c>
      <c r="G101" s="53">
        <v>9.1999999999999993</v>
      </c>
      <c r="H101" s="53">
        <v>7.5</v>
      </c>
      <c r="I101" s="53">
        <v>26.9</v>
      </c>
      <c r="J101" s="53">
        <v>212.3</v>
      </c>
      <c r="K101" s="50" t="s">
        <v>66</v>
      </c>
      <c r="L101" s="39"/>
    </row>
    <row r="102" spans="1:12" ht="15.75" thickBot="1" x14ac:dyDescent="0.3">
      <c r="A102" s="23"/>
      <c r="B102" s="15"/>
      <c r="C102" s="11"/>
      <c r="D102" s="6"/>
      <c r="E102" s="55"/>
      <c r="F102" s="56"/>
      <c r="G102" s="56"/>
      <c r="H102" s="56"/>
      <c r="I102" s="56"/>
      <c r="J102" s="56"/>
      <c r="K102" s="51"/>
      <c r="L102" s="41"/>
    </row>
    <row r="103" spans="1:12" ht="16.5" thickBot="1" x14ac:dyDescent="0.3">
      <c r="A103" s="23"/>
      <c r="B103" s="15"/>
      <c r="C103" s="11"/>
      <c r="D103" s="7" t="s">
        <v>22</v>
      </c>
      <c r="E103" s="48" t="s">
        <v>46</v>
      </c>
      <c r="F103" s="49" t="s">
        <v>46</v>
      </c>
      <c r="G103" s="49" t="s">
        <v>46</v>
      </c>
      <c r="H103" s="49" t="s">
        <v>46</v>
      </c>
      <c r="I103" s="49" t="s">
        <v>46</v>
      </c>
      <c r="J103" s="49" t="s">
        <v>46</v>
      </c>
      <c r="K103" s="50" t="s">
        <v>46</v>
      </c>
      <c r="L103" s="41"/>
    </row>
    <row r="104" spans="1:12" ht="16.5" thickBot="1" x14ac:dyDescent="0.3">
      <c r="A104" s="23"/>
      <c r="B104" s="15"/>
      <c r="C104" s="11"/>
      <c r="D104" s="7" t="s">
        <v>23</v>
      </c>
      <c r="E104" s="48" t="s">
        <v>44</v>
      </c>
      <c r="F104" s="49">
        <v>30</v>
      </c>
      <c r="G104" s="49">
        <v>3.2</v>
      </c>
      <c r="H104" s="49">
        <v>1.4</v>
      </c>
      <c r="I104" s="49">
        <v>13.8</v>
      </c>
      <c r="J104" s="49">
        <v>82</v>
      </c>
      <c r="K104" s="51"/>
      <c r="L104" s="41"/>
    </row>
    <row r="105" spans="1:12" ht="16.5" thickBot="1" x14ac:dyDescent="0.3">
      <c r="A105" s="23"/>
      <c r="B105" s="15"/>
      <c r="C105" s="11"/>
      <c r="D105" s="7" t="s">
        <v>24</v>
      </c>
      <c r="E105" s="48" t="s">
        <v>45</v>
      </c>
      <c r="F105" s="49">
        <v>200</v>
      </c>
      <c r="G105" s="49">
        <v>1</v>
      </c>
      <c r="H105" s="49">
        <v>0.2</v>
      </c>
      <c r="I105" s="49">
        <v>20.2</v>
      </c>
      <c r="J105" s="49">
        <v>42</v>
      </c>
      <c r="K105" s="50" t="s">
        <v>46</v>
      </c>
      <c r="L105" s="41"/>
    </row>
    <row r="106" spans="1:12" ht="16.5" thickBot="1" x14ac:dyDescent="0.3">
      <c r="A106" s="23"/>
      <c r="B106" s="15"/>
      <c r="C106" s="11"/>
      <c r="D106" s="6"/>
      <c r="E106" s="48" t="s">
        <v>46</v>
      </c>
      <c r="F106" s="49" t="s">
        <v>46</v>
      </c>
      <c r="G106" s="49" t="s">
        <v>46</v>
      </c>
      <c r="H106" s="49" t="s">
        <v>46</v>
      </c>
      <c r="I106" s="49" t="s">
        <v>46</v>
      </c>
      <c r="J106" s="49" t="s">
        <v>46</v>
      </c>
      <c r="K106" s="50" t="s">
        <v>46</v>
      </c>
      <c r="L106" s="41"/>
    </row>
    <row r="107" spans="1:12" ht="16.5" thickBot="1" x14ac:dyDescent="0.3">
      <c r="A107" s="23"/>
      <c r="B107" s="15"/>
      <c r="C107" s="11"/>
      <c r="D107" s="6"/>
      <c r="E107" s="48" t="s">
        <v>49</v>
      </c>
      <c r="F107" s="49">
        <v>10</v>
      </c>
      <c r="G107" s="49">
        <v>0.08</v>
      </c>
      <c r="H107" s="49">
        <v>7.25</v>
      </c>
      <c r="I107" s="49">
        <v>0.13</v>
      </c>
      <c r="J107" s="49">
        <v>66</v>
      </c>
      <c r="K107" s="50" t="s">
        <v>50</v>
      </c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390</v>
      </c>
      <c r="G108" s="19">
        <f t="shared" ref="G108:J108" si="54">SUM(G101:G107)</f>
        <v>13.479999999999999</v>
      </c>
      <c r="H108" s="19">
        <f t="shared" si="54"/>
        <v>16.350000000000001</v>
      </c>
      <c r="I108" s="19">
        <f t="shared" si="54"/>
        <v>61.030000000000008</v>
      </c>
      <c r="J108" s="19">
        <f t="shared" si="54"/>
        <v>402.3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390</v>
      </c>
      <c r="G119" s="32">
        <f t="shared" ref="G119" si="58">G108+G118</f>
        <v>13.479999999999999</v>
      </c>
      <c r="H119" s="32">
        <f t="shared" ref="H119" si="59">H108+H118</f>
        <v>16.350000000000001</v>
      </c>
      <c r="I119" s="32">
        <f t="shared" ref="I119" si="60">I108+I118</f>
        <v>61.030000000000008</v>
      </c>
      <c r="J119" s="32">
        <f t="shared" ref="J119:L119" si="61">J108+J118</f>
        <v>402.3</v>
      </c>
      <c r="K119" s="32"/>
      <c r="L119" s="32">
        <f t="shared" si="61"/>
        <v>0</v>
      </c>
    </row>
    <row r="120" spans="1:12" ht="16.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67</v>
      </c>
      <c r="F120" s="53">
        <v>200</v>
      </c>
      <c r="G120" s="53">
        <v>7.72</v>
      </c>
      <c r="H120" s="53">
        <v>17.05</v>
      </c>
      <c r="I120" s="53">
        <v>35.96</v>
      </c>
      <c r="J120" s="53">
        <v>236</v>
      </c>
      <c r="K120" s="50" t="s">
        <v>68</v>
      </c>
      <c r="L120" s="39"/>
    </row>
    <row r="121" spans="1:12" ht="16.5" thickBot="1" x14ac:dyDescent="0.3">
      <c r="A121" s="14"/>
      <c r="B121" s="15"/>
      <c r="C121" s="11"/>
      <c r="D121" s="6"/>
      <c r="E121" s="48" t="s">
        <v>46</v>
      </c>
      <c r="F121" s="49" t="s">
        <v>46</v>
      </c>
      <c r="G121" s="49" t="s">
        <v>46</v>
      </c>
      <c r="H121" s="49" t="s">
        <v>46</v>
      </c>
      <c r="I121" s="49" t="s">
        <v>46</v>
      </c>
      <c r="J121" s="49" t="s">
        <v>46</v>
      </c>
      <c r="K121" s="50" t="s">
        <v>46</v>
      </c>
      <c r="L121" s="41"/>
    </row>
    <row r="122" spans="1:12" ht="15.75" thickBot="1" x14ac:dyDescent="0.3">
      <c r="A122" s="14"/>
      <c r="B122" s="15"/>
      <c r="C122" s="11"/>
      <c r="D122" s="7" t="s">
        <v>22</v>
      </c>
      <c r="E122" s="55"/>
      <c r="F122" s="56"/>
      <c r="G122" s="56"/>
      <c r="H122" s="56"/>
      <c r="I122" s="56"/>
      <c r="J122" s="56"/>
      <c r="K122" s="51"/>
      <c r="L122" s="41"/>
    </row>
    <row r="123" spans="1:12" ht="16.5" thickBot="1" x14ac:dyDescent="0.3">
      <c r="A123" s="14"/>
      <c r="B123" s="15"/>
      <c r="C123" s="11"/>
      <c r="D123" s="7" t="s">
        <v>23</v>
      </c>
      <c r="E123" s="48" t="s">
        <v>44</v>
      </c>
      <c r="F123" s="49">
        <v>30</v>
      </c>
      <c r="G123" s="49">
        <v>3.2</v>
      </c>
      <c r="H123" s="49">
        <v>1.4</v>
      </c>
      <c r="I123" s="49">
        <v>13.8</v>
      </c>
      <c r="J123" s="49">
        <v>82</v>
      </c>
      <c r="K123" s="51"/>
      <c r="L123" s="41"/>
    </row>
    <row r="124" spans="1:12" ht="16.5" thickBot="1" x14ac:dyDescent="0.3">
      <c r="A124" s="14"/>
      <c r="B124" s="15"/>
      <c r="C124" s="11"/>
      <c r="D124" s="7" t="s">
        <v>24</v>
      </c>
      <c r="E124" s="48" t="s">
        <v>69</v>
      </c>
      <c r="F124" s="49">
        <v>200</v>
      </c>
      <c r="G124" s="49">
        <v>1</v>
      </c>
      <c r="H124" s="49">
        <v>0.2</v>
      </c>
      <c r="I124" s="49">
        <v>20.2</v>
      </c>
      <c r="J124" s="49">
        <v>42</v>
      </c>
      <c r="K124" s="51"/>
      <c r="L124" s="41"/>
    </row>
    <row r="125" spans="1:12" ht="16.5" thickBot="1" x14ac:dyDescent="0.3">
      <c r="A125" s="14"/>
      <c r="B125" s="15"/>
      <c r="C125" s="11"/>
      <c r="D125" s="6"/>
      <c r="E125" s="48" t="s">
        <v>47</v>
      </c>
      <c r="F125" s="49">
        <v>13</v>
      </c>
      <c r="G125" s="49">
        <v>3</v>
      </c>
      <c r="H125" s="49">
        <v>3.8</v>
      </c>
      <c r="I125" s="49">
        <v>0</v>
      </c>
      <c r="J125" s="49">
        <v>46.8</v>
      </c>
      <c r="K125" s="50" t="s">
        <v>48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443</v>
      </c>
      <c r="G127" s="19">
        <f t="shared" ref="G127:J127" si="62">SUM(G120:G126)</f>
        <v>14.92</v>
      </c>
      <c r="H127" s="19">
        <f t="shared" si="62"/>
        <v>22.45</v>
      </c>
      <c r="I127" s="19">
        <f t="shared" si="62"/>
        <v>69.960000000000008</v>
      </c>
      <c r="J127" s="19">
        <f t="shared" si="62"/>
        <v>406.8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443</v>
      </c>
      <c r="G138" s="32">
        <f t="shared" ref="G138" si="66">G127+G137</f>
        <v>14.92</v>
      </c>
      <c r="H138" s="32">
        <f t="shared" ref="H138" si="67">H127+H137</f>
        <v>22.45</v>
      </c>
      <c r="I138" s="32">
        <f t="shared" ref="I138" si="68">I127+I137</f>
        <v>69.960000000000008</v>
      </c>
      <c r="J138" s="32">
        <f t="shared" ref="J138:L138" si="69">J127+J137</f>
        <v>406.8</v>
      </c>
      <c r="K138" s="32"/>
      <c r="L138" s="32">
        <f t="shared" si="69"/>
        <v>0</v>
      </c>
    </row>
    <row r="139" spans="1:12" ht="16.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2" t="s">
        <v>70</v>
      </c>
      <c r="F139" s="53">
        <v>150</v>
      </c>
      <c r="G139" s="53">
        <v>6.4</v>
      </c>
      <c r="H139" s="53">
        <v>22.4</v>
      </c>
      <c r="I139" s="53">
        <v>23.7</v>
      </c>
      <c r="J139" s="53">
        <v>230.3</v>
      </c>
      <c r="K139" s="50" t="s">
        <v>71</v>
      </c>
      <c r="L139" s="39"/>
    </row>
    <row r="140" spans="1:12" ht="16.5" thickBot="1" x14ac:dyDescent="0.3">
      <c r="A140" s="23"/>
      <c r="B140" s="15"/>
      <c r="C140" s="11"/>
      <c r="D140" s="6"/>
      <c r="E140" s="52" t="s">
        <v>63</v>
      </c>
      <c r="F140" s="53">
        <v>40</v>
      </c>
      <c r="G140" s="53">
        <v>5.0999999999999996</v>
      </c>
      <c r="H140" s="53">
        <v>4.5999999999999996</v>
      </c>
      <c r="I140" s="53">
        <v>0.3</v>
      </c>
      <c r="J140" s="53">
        <v>63</v>
      </c>
      <c r="K140" s="50" t="s">
        <v>64</v>
      </c>
      <c r="L140" s="41"/>
    </row>
    <row r="141" spans="1:12" ht="16.5" thickBot="1" x14ac:dyDescent="0.3">
      <c r="A141" s="23"/>
      <c r="B141" s="15"/>
      <c r="C141" s="11"/>
      <c r="D141" s="7" t="s">
        <v>22</v>
      </c>
      <c r="E141" s="48" t="s">
        <v>46</v>
      </c>
      <c r="F141" s="49" t="s">
        <v>46</v>
      </c>
      <c r="G141" s="49" t="s">
        <v>46</v>
      </c>
      <c r="H141" s="49" t="s">
        <v>46</v>
      </c>
      <c r="I141" s="49" t="s">
        <v>46</v>
      </c>
      <c r="J141" s="49" t="s">
        <v>46</v>
      </c>
      <c r="K141" s="50" t="s">
        <v>46</v>
      </c>
      <c r="L141" s="41"/>
    </row>
    <row r="142" spans="1:12" ht="15.75" customHeight="1" thickBot="1" x14ac:dyDescent="0.3">
      <c r="A142" s="23"/>
      <c r="B142" s="15"/>
      <c r="C142" s="11"/>
      <c r="D142" s="7" t="s">
        <v>23</v>
      </c>
      <c r="E142" s="48" t="s">
        <v>60</v>
      </c>
      <c r="F142" s="49">
        <v>30</v>
      </c>
      <c r="G142" s="49">
        <v>3.2</v>
      </c>
      <c r="H142" s="49">
        <v>1.4</v>
      </c>
      <c r="I142" s="49">
        <v>13.8</v>
      </c>
      <c r="J142" s="49">
        <v>82</v>
      </c>
      <c r="K142" s="51"/>
      <c r="L142" s="41"/>
    </row>
    <row r="143" spans="1:12" ht="16.5" thickBot="1" x14ac:dyDescent="0.3">
      <c r="A143" s="23"/>
      <c r="B143" s="15"/>
      <c r="C143" s="11"/>
      <c r="D143" s="7" t="s">
        <v>24</v>
      </c>
      <c r="E143" s="48" t="s">
        <v>69</v>
      </c>
      <c r="F143" s="49">
        <v>200</v>
      </c>
      <c r="G143" s="49">
        <v>1</v>
      </c>
      <c r="H143" s="49">
        <v>0.2</v>
      </c>
      <c r="I143" s="49">
        <v>20.2</v>
      </c>
      <c r="J143" s="49">
        <v>42</v>
      </c>
      <c r="K143" s="51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420</v>
      </c>
      <c r="G146" s="19">
        <f t="shared" ref="G146:J146" si="70">SUM(G139:G145)</f>
        <v>15.7</v>
      </c>
      <c r="H146" s="19">
        <f t="shared" si="70"/>
        <v>28.599999999999998</v>
      </c>
      <c r="I146" s="19">
        <f t="shared" si="70"/>
        <v>58</v>
      </c>
      <c r="J146" s="19">
        <f t="shared" si="70"/>
        <v>417.3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420</v>
      </c>
      <c r="G157" s="32">
        <f t="shared" ref="G157" si="74">G146+G156</f>
        <v>15.7</v>
      </c>
      <c r="H157" s="32">
        <f t="shared" ref="H157" si="75">H146+H156</f>
        <v>28.599999999999998</v>
      </c>
      <c r="I157" s="32">
        <f t="shared" ref="I157" si="76">I146+I156</f>
        <v>58</v>
      </c>
      <c r="J157" s="32">
        <f t="shared" ref="J157:L157" si="77">J146+J156</f>
        <v>417.3</v>
      </c>
      <c r="K157" s="32"/>
      <c r="L157" s="32">
        <f t="shared" si="77"/>
        <v>0</v>
      </c>
    </row>
    <row r="158" spans="1:12" ht="16.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2" t="s">
        <v>72</v>
      </c>
      <c r="F158" s="53">
        <v>200</v>
      </c>
      <c r="G158" s="53">
        <v>4.8</v>
      </c>
      <c r="H158" s="53">
        <v>5</v>
      </c>
      <c r="I158" s="53">
        <v>16.399999999999999</v>
      </c>
      <c r="J158" s="53">
        <v>130</v>
      </c>
      <c r="K158" s="50" t="s">
        <v>73</v>
      </c>
      <c r="L158" s="39"/>
    </row>
    <row r="159" spans="1:12" ht="16.5" thickBot="1" x14ac:dyDescent="0.3">
      <c r="A159" s="23"/>
      <c r="B159" s="15"/>
      <c r="C159" s="11"/>
      <c r="D159" s="6"/>
      <c r="E159" s="48" t="s">
        <v>46</v>
      </c>
      <c r="F159" s="49" t="s">
        <v>46</v>
      </c>
      <c r="G159" s="49" t="s">
        <v>46</v>
      </c>
      <c r="H159" s="49" t="s">
        <v>46</v>
      </c>
      <c r="I159" s="49" t="s">
        <v>46</v>
      </c>
      <c r="J159" s="49" t="s">
        <v>46</v>
      </c>
      <c r="K159" s="50" t="s">
        <v>46</v>
      </c>
      <c r="L159" s="41"/>
    </row>
    <row r="160" spans="1:12" ht="16.5" thickBot="1" x14ac:dyDescent="0.3">
      <c r="A160" s="23"/>
      <c r="B160" s="15"/>
      <c r="C160" s="11"/>
      <c r="D160" s="7" t="s">
        <v>22</v>
      </c>
      <c r="E160" s="48" t="s">
        <v>46</v>
      </c>
      <c r="F160" s="49" t="s">
        <v>46</v>
      </c>
      <c r="G160" s="49" t="s">
        <v>46</v>
      </c>
      <c r="H160" s="49" t="s">
        <v>46</v>
      </c>
      <c r="I160" s="49" t="s">
        <v>46</v>
      </c>
      <c r="J160" s="49" t="s">
        <v>74</v>
      </c>
      <c r="K160" s="50" t="s">
        <v>46</v>
      </c>
      <c r="L160" s="41"/>
    </row>
    <row r="161" spans="1:12" ht="16.5" thickBot="1" x14ac:dyDescent="0.3">
      <c r="A161" s="23"/>
      <c r="B161" s="15"/>
      <c r="C161" s="11"/>
      <c r="D161" s="7" t="s">
        <v>23</v>
      </c>
      <c r="E161" s="48" t="s">
        <v>60</v>
      </c>
      <c r="F161" s="49">
        <v>30</v>
      </c>
      <c r="G161" s="49">
        <v>3.2</v>
      </c>
      <c r="H161" s="49">
        <v>1.4</v>
      </c>
      <c r="I161" s="49">
        <v>13.8</v>
      </c>
      <c r="J161" s="49">
        <v>82</v>
      </c>
      <c r="K161" s="51"/>
      <c r="L161" s="41"/>
    </row>
    <row r="162" spans="1:12" ht="16.5" thickBot="1" x14ac:dyDescent="0.3">
      <c r="A162" s="23"/>
      <c r="B162" s="15"/>
      <c r="C162" s="11"/>
      <c r="D162" s="7" t="s">
        <v>24</v>
      </c>
      <c r="E162" s="48" t="s">
        <v>69</v>
      </c>
      <c r="F162" s="49">
        <v>200</v>
      </c>
      <c r="G162" s="49">
        <v>1</v>
      </c>
      <c r="H162" s="49">
        <v>0.2</v>
      </c>
      <c r="I162" s="49">
        <v>20.2</v>
      </c>
      <c r="J162" s="49">
        <v>42</v>
      </c>
      <c r="K162" s="51"/>
      <c r="L162" s="41"/>
    </row>
    <row r="163" spans="1:12" ht="16.5" thickBot="1" x14ac:dyDescent="0.3">
      <c r="A163" s="23"/>
      <c r="B163" s="15"/>
      <c r="C163" s="11"/>
      <c r="D163" s="6"/>
      <c r="E163" s="48" t="s">
        <v>47</v>
      </c>
      <c r="F163" s="49">
        <v>13</v>
      </c>
      <c r="G163" s="49">
        <v>3</v>
      </c>
      <c r="H163" s="49">
        <v>3.8</v>
      </c>
      <c r="I163" s="49">
        <v>0</v>
      </c>
      <c r="J163" s="49">
        <v>46.8</v>
      </c>
      <c r="K163" s="50" t="s">
        <v>48</v>
      </c>
      <c r="L163" s="41"/>
    </row>
    <row r="164" spans="1:12" ht="16.5" thickBot="1" x14ac:dyDescent="0.3">
      <c r="A164" s="23"/>
      <c r="B164" s="15"/>
      <c r="C164" s="11"/>
      <c r="D164" s="6"/>
      <c r="E164" s="48" t="s">
        <v>49</v>
      </c>
      <c r="F164" s="49">
        <v>5</v>
      </c>
      <c r="G164" s="49">
        <v>0.04</v>
      </c>
      <c r="H164" s="49">
        <v>3.6</v>
      </c>
      <c r="I164" s="49">
        <v>7.0000000000000007E-2</v>
      </c>
      <c r="J164" s="49">
        <v>33</v>
      </c>
      <c r="K164" s="50" t="s">
        <v>50</v>
      </c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448</v>
      </c>
      <c r="G165" s="19">
        <f t="shared" ref="G165:J165" si="78">SUM(G158:G164)</f>
        <v>12.04</v>
      </c>
      <c r="H165" s="19">
        <f t="shared" si="78"/>
        <v>14</v>
      </c>
      <c r="I165" s="19">
        <f t="shared" si="78"/>
        <v>50.47</v>
      </c>
      <c r="J165" s="19">
        <f t="shared" si="78"/>
        <v>333.8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448</v>
      </c>
      <c r="G176" s="32">
        <f t="shared" ref="G176" si="82">G165+G175</f>
        <v>12.04</v>
      </c>
      <c r="H176" s="32">
        <f t="shared" ref="H176" si="83">H165+H175</f>
        <v>14</v>
      </c>
      <c r="I176" s="32">
        <f t="shared" ref="I176" si="84">I165+I175</f>
        <v>50.47</v>
      </c>
      <c r="J176" s="32">
        <f t="shared" ref="J176:L176" si="85">J165+J175</f>
        <v>333.8</v>
      </c>
      <c r="K176" s="32"/>
      <c r="L176" s="32">
        <f t="shared" si="85"/>
        <v>0</v>
      </c>
    </row>
    <row r="177" spans="1:12" ht="32.2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7" t="s">
        <v>75</v>
      </c>
      <c r="F177" s="58">
        <v>100</v>
      </c>
      <c r="G177" s="58">
        <v>9.4</v>
      </c>
      <c r="H177" s="58">
        <v>8.1</v>
      </c>
      <c r="I177" s="58">
        <v>9.9</v>
      </c>
      <c r="J177" s="58">
        <v>150</v>
      </c>
      <c r="K177" s="57" t="s">
        <v>76</v>
      </c>
      <c r="L177" s="39"/>
    </row>
    <row r="178" spans="1:12" ht="16.5" thickBot="1" x14ac:dyDescent="0.3">
      <c r="A178" s="23"/>
      <c r="B178" s="15"/>
      <c r="C178" s="11"/>
      <c r="D178" s="6"/>
      <c r="E178" s="57" t="s">
        <v>77</v>
      </c>
      <c r="F178" s="58">
        <v>150</v>
      </c>
      <c r="G178" s="58">
        <v>5.6</v>
      </c>
      <c r="H178" s="58">
        <v>5.76</v>
      </c>
      <c r="I178" s="58">
        <v>9.8000000000000007</v>
      </c>
      <c r="J178" s="58">
        <v>174</v>
      </c>
      <c r="K178" s="59" t="s">
        <v>78</v>
      </c>
      <c r="L178" s="41"/>
    </row>
    <row r="179" spans="1:12" ht="15.75" thickBot="1" x14ac:dyDescent="0.3">
      <c r="A179" s="23"/>
      <c r="B179" s="15"/>
      <c r="C179" s="11"/>
      <c r="D179" s="7" t="s">
        <v>22</v>
      </c>
      <c r="E179" s="40"/>
      <c r="F179" s="41"/>
      <c r="G179" s="41"/>
      <c r="H179" s="41"/>
      <c r="I179" s="41"/>
      <c r="J179" s="41"/>
      <c r="K179" s="42"/>
      <c r="L179" s="41"/>
    </row>
    <row r="180" spans="1:12" ht="16.5" thickBot="1" x14ac:dyDescent="0.3">
      <c r="A180" s="23"/>
      <c r="B180" s="15"/>
      <c r="C180" s="11"/>
      <c r="D180" s="7" t="s">
        <v>23</v>
      </c>
      <c r="E180" s="48" t="s">
        <v>60</v>
      </c>
      <c r="F180" s="49">
        <v>30</v>
      </c>
      <c r="G180" s="49">
        <v>3.2</v>
      </c>
      <c r="H180" s="49">
        <v>1.4</v>
      </c>
      <c r="I180" s="49">
        <v>13.8</v>
      </c>
      <c r="J180" s="49">
        <v>82</v>
      </c>
      <c r="K180" s="42"/>
      <c r="L180" s="41"/>
    </row>
    <row r="181" spans="1:12" ht="16.5" thickBot="1" x14ac:dyDescent="0.3">
      <c r="A181" s="23"/>
      <c r="B181" s="15"/>
      <c r="C181" s="11"/>
      <c r="D181" s="7" t="s">
        <v>24</v>
      </c>
      <c r="E181" s="48" t="s">
        <v>69</v>
      </c>
      <c r="F181" s="49">
        <v>200</v>
      </c>
      <c r="G181" s="49">
        <v>1</v>
      </c>
      <c r="H181" s="49">
        <v>0.2</v>
      </c>
      <c r="I181" s="49">
        <v>20.2</v>
      </c>
      <c r="J181" s="49">
        <v>42</v>
      </c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19.2</v>
      </c>
      <c r="H184" s="19">
        <f t="shared" si="86"/>
        <v>15.459999999999999</v>
      </c>
      <c r="I184" s="19">
        <f t="shared" si="86"/>
        <v>53.7</v>
      </c>
      <c r="J184" s="19">
        <f t="shared" si="86"/>
        <v>448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480</v>
      </c>
      <c r="G195" s="32">
        <f t="shared" ref="G195" si="90">G184+G194</f>
        <v>19.2</v>
      </c>
      <c r="H195" s="32">
        <f t="shared" ref="H195" si="91">H184+H194</f>
        <v>15.459999999999999</v>
      </c>
      <c r="I195" s="32">
        <f t="shared" ref="I195" si="92">I184+I194</f>
        <v>53.7</v>
      </c>
      <c r="J195" s="32">
        <f t="shared" ref="J195:L195" si="93">J184+J194</f>
        <v>448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431.9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14.318000000000001</v>
      </c>
      <c r="H196" s="34">
        <f t="shared" si="94"/>
        <v>17.283000000000001</v>
      </c>
      <c r="I196" s="34">
        <f t="shared" si="94"/>
        <v>63.416000000000011</v>
      </c>
      <c r="J196" s="34">
        <f t="shared" si="94"/>
        <v>404.55000000000007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pcuser</cp:lastModifiedBy>
  <dcterms:created xsi:type="dcterms:W3CDTF">2022-05-16T14:23:56Z</dcterms:created>
  <dcterms:modified xsi:type="dcterms:W3CDTF">2025-03-25T17:33:45Z</dcterms:modified>
</cp:coreProperties>
</file>